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thuyngan/Downloads/"/>
    </mc:Choice>
  </mc:AlternateContent>
  <xr:revisionPtr revIDLastSave="0" documentId="13_ncr:1_{E58AD4F4-0240-B543-8BDF-B52006E8ABD0}" xr6:coauthVersionLast="47" xr6:coauthVersionMax="47" xr10:uidLastSave="{00000000-0000-0000-0000-000000000000}"/>
  <bookViews>
    <workbookView xWindow="0" yWindow="720" windowWidth="29400" windowHeight="18400" xr2:uid="{00000000-000D-0000-FFFF-FFFF00000000}"/>
  </bookViews>
  <sheets>
    <sheet name="Sheet1" sheetId="1" r:id="rId1"/>
    <sheet name="Sheet2" sheetId="2"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 l="1"/>
  <c r="C5" i="1"/>
  <c r="C4" i="1"/>
  <c r="C8" i="1" s="1"/>
  <c r="C7" i="1" s="1"/>
</calcChain>
</file>

<file path=xl/sharedStrings.xml><?xml version="1.0" encoding="utf-8"?>
<sst xmlns="http://schemas.openxmlformats.org/spreadsheetml/2006/main" count="111" uniqueCount="77">
  <si>
    <t>KỊCH BẢN KIỂM THỬ</t>
  </si>
  <si>
    <t>Tên màn hình/Tên chức năng</t>
  </si>
  <si>
    <t>Kiểm thử chức năng</t>
  </si>
  <si>
    <t>Mã trường hợp kiểm thử</t>
  </si>
  <si>
    <t>KTCN</t>
  </si>
  <si>
    <t>Số trường hợp kiểm thử đạt (P)</t>
  </si>
  <si>
    <t>Số trường hợp kiểm thử không đạt (F)</t>
  </si>
  <si>
    <t>Số trường hợp kiểm thử đang xem xét (PE)</t>
  </si>
  <si>
    <t>Số trường hợp kiểm thử chưa thực hiện</t>
  </si>
  <si>
    <t>Tổng số trường hợp kiểm thử</t>
  </si>
  <si>
    <t>TT</t>
  </si>
  <si>
    <t>Tên Use-Case</t>
  </si>
  <si>
    <t>Mô tả trường hợp sử dụng</t>
  </si>
  <si>
    <t>Mô tả các bước thực hiện</t>
  </si>
  <si>
    <t>Kết quả mong muốn</t>
  </si>
  <si>
    <t>Kết quả kiểm thử</t>
  </si>
  <si>
    <t>Mã lỗi</t>
  </si>
  <si>
    <t>Ghi chú</t>
  </si>
  <si>
    <t>I</t>
  </si>
  <si>
    <t xml:space="preserve">Đăng nhập đăng xuất hệ thống </t>
  </si>
  <si>
    <t>Đăng nhập</t>
  </si>
  <si>
    <t xml:space="preserve">Test đăng nhập </t>
  </si>
  <si>
    <t>B1: Vào link web admin
B2: Nhập chính xác tên và mật khẩu người dùng
B3: Click "Đăng nhập"</t>
  </si>
  <si>
    <t>Đăng xuất</t>
  </si>
  <si>
    <t>B1: Vào link web admin
B2: Nhập chính xác tên và mật khẩu người dùng
B3: Click "Đăng nhập"
B4: Chọn ảnh đại diện cá nhân
B5: Click "Đăng xuất"</t>
  </si>
  <si>
    <t>Thông tin cảnh báo</t>
  </si>
  <si>
    <t>QTHT, Chuyên viên có thể xem danh sách các thông tin cảnh báo, tin tức. Hệ thống hiển thị thông tin theo yêu cầu.</t>
  </si>
  <si>
    <t>QTHT, Chuyên viên có thể tìm kiếm cảnh báo, tin tức. Hệ thống trả về kết quả tìm kiếm được hoặc hiển thị thông báo nếu không tìm thấy.</t>
  </si>
  <si>
    <t>QTHT, Chuyên viên có thể lọc cảnh báo, tin tức theo tình trạng. Hệ thống trả về kết quả lọc được hoặc hiển thị thông báo nếu không tìm thấy dữ liệu theo điều kiện lọc.</t>
  </si>
  <si>
    <t>QTHT, Chuyên viên có thể lọc cảnh báo hết hạn. Hệ thống trả về kết quả lọc được hoặc hiển thị thông báo nếu không tìm thấy dữ liệu theo điều kiện lọc.</t>
  </si>
  <si>
    <t>QTHT, Chuyên viên có thể xem chi tiết cảnh báo, tin tức. Hệ thống hiển thị thông tin theo yêu cầu.</t>
  </si>
  <si>
    <t>QTHT, Chuyên viên có thể thêm mới cảnh báo, tin tức. Hệ thống cho phép nhập và lưu thông tin thêm mới.</t>
  </si>
  <si>
    <t>QTHT, Chuyên viên có thể sửa cảnh báo, tin tức. Hệ thống cho phép sửa và lưu thông tin đã chỉnh sửa.</t>
  </si>
  <si>
    <t>QTHT, Chuyên viên có thể phê duyệt cảnh báo, tin tức. Hệ thống cho phép phê duyệt cảnh báo, tin tức theo yêu cầu.</t>
  </si>
  <si>
    <t>QTHT, Chuyên viên có thể từ chối phê duyệt cảnh báo, tin tức. Hệ thống cho phép từ chối phê duyệt cảnh báo, tin tức theo yêu cầu.</t>
  </si>
  <si>
    <t>QTHT, Chuyên viên có thể hẹn lịch đăng bài. Hệ thống cho phép nhập và lưu thông tin hẹn lịch đăng bài</t>
  </si>
  <si>
    <t>II</t>
  </si>
  <si>
    <t>Xem danh sách cảnh báo</t>
  </si>
  <si>
    <t>Lọc cảnh báo</t>
  </si>
  <si>
    <t>Thêm mới cảnh báo</t>
  </si>
  <si>
    <t>Sửa cảnh báo</t>
  </si>
  <si>
    <t>Duyệt cảnh báo</t>
  </si>
  <si>
    <t>Quản lý cảnh báo</t>
  </si>
  <si>
    <t>Quản lý thông tin TNGOP</t>
  </si>
  <si>
    <t>Test xem danh sách</t>
  </si>
  <si>
    <t>Test lọc cảnh báo</t>
  </si>
  <si>
    <t>Test thêm mới cảnh báo</t>
  </si>
  <si>
    <t>Test sửa cảnh báo</t>
  </si>
  <si>
    <t>Test duyệt cảnh báo</t>
  </si>
  <si>
    <t xml:space="preserve">Test đăng xuất </t>
  </si>
  <si>
    <t>B1: Đăng nhập vào tài khoản được phân quyền
B2: Vào menu Thông tin cảnh báo/Quản lý cảnh báo.Hệ thống hiển thị ra danh sách phản ánh
B3: Người dùng có thể Lọc theo ngày, theo chuyên mục và theo thao tác. Hệ thống hiển thị ra cảnh báo cần lọc</t>
  </si>
  <si>
    <t>Chuyên viên có thể đăng  nhập vào hệ thống</t>
  </si>
  <si>
    <t>Chuyên viên có thể đăng  xuất khỏi hệ thống</t>
  </si>
  <si>
    <t>Chuyên viên có thể xem danh sách cảnh báo</t>
  </si>
  <si>
    <t>Chuyên viên có thể lọc cảnh báo</t>
  </si>
  <si>
    <t>Chuyên viên có thể thêm mới cảnh báo thành công</t>
  </si>
  <si>
    <t>Chuyên viên có thể sửa cảnh báo</t>
  </si>
  <si>
    <t>Chuyên viên có thể phê duyệt cảnh báo chờ duyệt</t>
  </si>
  <si>
    <t>B1: Đăng nhập vào tài khoản được phân quyền
B2: Vào menu Thông tin cảnh báo/Quản lý thông tin TNGOP.Hệ thống hiển thị ra danh sách phản ánh
B3: Người dùng chọn vào chức năng thêm mới.
B4: Nhập đầy đủ thông tin và thực hiện thêm</t>
  </si>
  <si>
    <t>B1: Đăng nhập vào tài khoản được phân quyền
B2: Vào menu Thông tin cảnh báo/Quản lý thông tin TNGOP.Hệ thống hiển thị ra danh sách phản ánh
B3: Người dùng chọn cảnh báo cần chỉnh sửa và chọn chức năng chỉnh sửa
B4: Nhập đầy đủ thông tin cần chỉnh sửa và thực hiện cập nhật</t>
  </si>
  <si>
    <t>B1: Đăng nhập vào tài khoản được phân quyền
B2: Vào menu Thông tin cảnh báo/Quản lý thông tin TNGOP.Hệ thống hiển thị ra danh sách phản ánh
B3: Người dùng chọn cảnh báo cần duyệt và chọn chức năng phê duyệt</t>
  </si>
  <si>
    <t>Cấp độ hiển thị: Thông tin</t>
  </si>
  <si>
    <t>Đạt</t>
  </si>
  <si>
    <r>
      <t>B1: Đăng nhập vào tài khoản được phân quyền
B2: Vào menu Thông tin cảnh báo/Quản lý cảnh báo. Hệ thống hiển thị ra danh sách</t>
    </r>
    <r>
      <rPr>
        <sz val="13"/>
        <color rgb="FFFF0000"/>
        <rFont val="Times New Roman"/>
        <family val="1"/>
      </rPr>
      <t xml:space="preserve"> cảnh báo</t>
    </r>
  </si>
  <si>
    <t>Viettel kiểm tra</t>
  </si>
  <si>
    <t>OK</t>
  </si>
  <si>
    <t>Không nhập được trường Nội dung</t>
  </si>
  <si>
    <t>Không chỉnh sửa được trường Nội dung</t>
  </si>
  <si>
    <t>Tài khoản viettel_attt không thấy menu Quản lý thông tin TNGOP</t>
  </si>
  <si>
    <t>Không kiểm tra được vì không tạo được thông tin</t>
  </si>
  <si>
    <r>
      <t xml:space="preserve">B1: Đăng nhập vào tài khoản được phân quyền
B2: Vào menu Thông tin cảnh báo/Quản lý thông tin TNGOP. Hệ thống hiển thị ra danh sách </t>
    </r>
    <r>
      <rPr>
        <sz val="13"/>
        <color rgb="FFFF0000"/>
        <rFont val="Times New Roman"/>
        <family val="1"/>
      </rPr>
      <t>thông tin</t>
    </r>
  </si>
  <si>
    <r>
      <t xml:space="preserve">B1: Đăng nhập vào tài khoản được phân quyền
B2: Vào menu Thông tin cảnh báo/Quản lý thông tin TNGOP.Hệ thống hiển thị ra danh sách </t>
    </r>
    <r>
      <rPr>
        <sz val="13"/>
        <color rgb="FFFF0000"/>
        <rFont val="Times New Roman"/>
        <family val="1"/>
      </rPr>
      <t>thông tin</t>
    </r>
    <r>
      <rPr>
        <sz val="13"/>
        <color rgb="FF000000"/>
        <rFont val="Times New Roman"/>
        <family val="1"/>
      </rPr>
      <t xml:space="preserve">
B3: Người dùng có thể Lọc theo ngày, theo chuyên mục và theo thao tác. Hệ thống hiển thị ra cảnh báo cần lọc</t>
    </r>
  </si>
  <si>
    <t>Cần rà lại tả, hiện tại đang thấy để là cảnh báo/phản ánh, trong khi đây là chức năng Thông tin</t>
  </si>
  <si>
    <r>
      <t xml:space="preserve">B1: Đăng nhập vào tài khoản được phân quyền
B2: Vào menu Thông tin cảnh báo/Quản lý cảnh báo.Hệ thống hiển thị ra danh sách </t>
    </r>
    <r>
      <rPr>
        <sz val="13"/>
        <color rgb="FFFF0000"/>
        <rFont val="Times New Roman"/>
        <family val="1"/>
      </rPr>
      <t>cảnh báo</t>
    </r>
    <r>
      <rPr>
        <sz val="13"/>
        <color theme="1"/>
        <rFont val="Times New Roman"/>
        <family val="1"/>
      </rPr>
      <t xml:space="preserve">
B3: Người dùng chọn vào chức năng thêm mới.
B4: Nhập đầy đủ thông tin và thực hiện thêm</t>
    </r>
  </si>
  <si>
    <r>
      <t xml:space="preserve">B1: Đăng nhập vào tài khoản được phân quyền
B2: Vào menu Thông tin cảnh báo/Quản lý cảnh báo.Hệ thống hiển thị ra danh sách </t>
    </r>
    <r>
      <rPr>
        <sz val="13"/>
        <color rgb="FFFF0000"/>
        <rFont val="Times New Roman"/>
        <family val="1"/>
      </rPr>
      <t>cảnh báo</t>
    </r>
    <r>
      <rPr>
        <sz val="13"/>
        <color theme="1"/>
        <rFont val="Times New Roman"/>
        <family val="1"/>
      </rPr>
      <t xml:space="preserve">
B3: Người dùng chọn cảnh báo cần chỉnh sửa và chọn chức năng chỉnh sửa
B4: Nhập đầy đủ thông tin cần chỉnh sửa và thực hiện cập nhật</t>
    </r>
  </si>
  <si>
    <r>
      <t xml:space="preserve">B1: Đăng nhập vào tài khoản được phân quyền
B2: Vào menu Thông tin cảnh báo/Quản lý cảnh báo.Hệ thống hiển thị ra danh sách </t>
    </r>
    <r>
      <rPr>
        <sz val="13"/>
        <color rgb="FFFF0000"/>
        <rFont val="Times New Roman"/>
        <family val="1"/>
      </rPr>
      <t>cảnh báo</t>
    </r>
    <r>
      <rPr>
        <sz val="13"/>
        <color theme="1"/>
        <rFont val="Times New Roman"/>
        <family val="1"/>
      </rPr>
      <t xml:space="preserve">
B3: Người dùng chọn cảnh báo cần duyệt và chọn chức năng phê duyệt</t>
    </r>
  </si>
  <si>
    <r>
      <t xml:space="preserve">Xem danh sách </t>
    </r>
    <r>
      <rPr>
        <sz val="13"/>
        <color rgb="FFFF0000"/>
        <rFont val="Times New Roman"/>
        <family val="1"/>
      </rPr>
      <t>thông tin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</si>
</sst>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3"/>
      <scheme val="minor"/>
    </font>
    <font>
      <b/>
      <sz val="14"/>
      <name val="Times New Roman"/>
      <family val="1"/>
    </font>
    <font>
      <sz val="10"/>
      <name val="Times New Roman"/>
      <family val="1"/>
    </font>
    <font>
      <b/>
      <sz val="10"/>
      <name val="Times New Roman"/>
      <family val="1"/>
    </font>
    <font>
      <sz val="13"/>
      <color theme="1"/>
      <name val="Times New Roman"/>
      <family val="1"/>
    </font>
    <font>
      <b/>
      <sz val="13"/>
      <color rgb="FF000000"/>
      <name val="Times New Roman"/>
      <family val="1"/>
    </font>
    <font>
      <b/>
      <sz val="13"/>
      <name val="Times New Roman"/>
      <family val="1"/>
    </font>
    <font>
      <sz val="13"/>
      <color rgb="FF000000"/>
      <name val="Times New Roman"/>
      <family val="1"/>
    </font>
    <font>
      <sz val="13"/>
      <name val="Times New Roman"/>
      <family val="1"/>
    </font>
    <font>
      <sz val="13"/>
      <color rgb="FFFF0000"/>
      <name val="Times New Roman"/>
      <family val="1"/>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0" xfId="0" applyAlignment="1">
      <alignment wrapText="1"/>
    </xf>
    <xf numFmtId="0" fontId="4" fillId="0" borderId="2" xfId="0" applyFont="1" applyBorder="1" applyAlignment="1">
      <alignment horizontal="left" vertical="center" wrapText="1"/>
    </xf>
    <xf numFmtId="0" fontId="3" fillId="2" borderId="3" xfId="0" applyFont="1" applyFill="1" applyBorder="1" applyAlignment="1">
      <alignment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vertical="center" wrapText="1"/>
    </xf>
    <xf numFmtId="0" fontId="7" fillId="5" borderId="1" xfId="0" applyFont="1" applyFill="1" applyBorder="1" applyAlignment="1">
      <alignment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8" fillId="2" borderId="1" xfId="0" applyFont="1" applyFill="1" applyBorder="1" applyAlignment="1">
      <alignment vertical="center" wrapText="1"/>
    </xf>
    <xf numFmtId="0" fontId="7" fillId="0" borderId="1" xfId="0" applyFont="1" applyBorder="1" applyAlignment="1">
      <alignment vertical="center" wrapText="1"/>
    </xf>
    <xf numFmtId="0" fontId="4" fillId="6" borderId="1" xfId="0" applyFont="1" applyFill="1" applyBorder="1" applyAlignment="1">
      <alignment horizontal="left" vertical="center" wrapText="1"/>
    </xf>
    <xf numFmtId="0" fontId="8" fillId="5" borderId="1" xfId="0" applyFont="1" applyFill="1" applyBorder="1" applyAlignment="1">
      <alignment vertical="center" wrapText="1"/>
    </xf>
    <xf numFmtId="0" fontId="9" fillId="5" borderId="1" xfId="0" applyFont="1" applyFill="1" applyBorder="1" applyAlignment="1">
      <alignment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tabSelected="1" zoomScale="85" zoomScaleNormal="85" workbookViewId="0">
      <selection activeCell="H12" sqref="H12"/>
    </sheetView>
  </sheetViews>
  <sheetFormatPr baseColWidth="10" defaultColWidth="9.1640625" defaultRowHeight="15" x14ac:dyDescent="0.2"/>
  <cols>
    <col min="1" max="1" width="9.1640625" style="4"/>
    <col min="2" max="2" width="24.1640625" style="4" customWidth="1"/>
    <col min="3" max="3" width="21.83203125" style="4" customWidth="1"/>
    <col min="4" max="4" width="43.83203125" style="4" customWidth="1"/>
    <col min="5" max="5" width="29.5" style="4" customWidth="1"/>
    <col min="6" max="7" width="31.33203125" style="4" customWidth="1"/>
    <col min="8" max="8" width="27.33203125" style="4" customWidth="1"/>
    <col min="9" max="9" width="30.1640625" style="4" customWidth="1"/>
    <col min="10" max="16384" width="9.1640625" style="4"/>
  </cols>
  <sheetData>
    <row r="1" spans="1:9" ht="18" x14ac:dyDescent="0.2">
      <c r="A1" s="22" t="s">
        <v>0</v>
      </c>
      <c r="B1" s="22"/>
      <c r="C1" s="22"/>
      <c r="D1" s="22"/>
      <c r="E1" s="22"/>
      <c r="F1" s="22"/>
      <c r="G1" s="22"/>
      <c r="H1" s="22"/>
      <c r="I1" s="22"/>
    </row>
    <row r="2" spans="1:9" x14ac:dyDescent="0.2">
      <c r="A2" s="23"/>
      <c r="B2" s="1" t="s">
        <v>1</v>
      </c>
      <c r="C2" s="2" t="s">
        <v>2</v>
      </c>
      <c r="D2" s="23"/>
      <c r="E2" s="23"/>
      <c r="F2" s="23"/>
      <c r="G2" s="23"/>
      <c r="H2" s="23"/>
      <c r="I2" s="23"/>
    </row>
    <row r="3" spans="1:9" x14ac:dyDescent="0.2">
      <c r="A3" s="23"/>
      <c r="B3" s="1" t="s">
        <v>3</v>
      </c>
      <c r="C3" s="2" t="s">
        <v>4</v>
      </c>
      <c r="D3" s="23"/>
      <c r="E3" s="23"/>
      <c r="F3" s="23"/>
      <c r="G3" s="23"/>
      <c r="H3" s="23"/>
      <c r="I3" s="23"/>
    </row>
    <row r="4" spans="1:9" ht="28" x14ac:dyDescent="0.2">
      <c r="A4" s="23"/>
      <c r="B4" s="1" t="s">
        <v>5</v>
      </c>
      <c r="C4" s="3">
        <f>COUNTIF($F$11:$F$193,"Đạt")</f>
        <v>12</v>
      </c>
      <c r="D4" s="23"/>
      <c r="E4" s="23"/>
      <c r="F4" s="23"/>
      <c r="G4" s="23"/>
      <c r="H4" s="23"/>
      <c r="I4" s="23"/>
    </row>
    <row r="5" spans="1:9" ht="28" x14ac:dyDescent="0.2">
      <c r="A5" s="23"/>
      <c r="B5" s="1" t="s">
        <v>6</v>
      </c>
      <c r="C5" s="3">
        <f>COUNTIF($R$11:$R$191,"F")</f>
        <v>0</v>
      </c>
      <c r="D5" s="23"/>
      <c r="E5" s="23"/>
      <c r="F5" s="23"/>
      <c r="G5" s="23"/>
      <c r="H5" s="23"/>
      <c r="I5" s="23"/>
    </row>
    <row r="6" spans="1:9" ht="28" x14ac:dyDescent="0.2">
      <c r="A6" s="23"/>
      <c r="B6" s="1" t="s">
        <v>7</v>
      </c>
      <c r="C6" s="3">
        <f>COUNTIF($R$11:$R$191,"PE")</f>
        <v>0</v>
      </c>
      <c r="D6" s="23"/>
      <c r="E6" s="23"/>
      <c r="F6" s="23"/>
      <c r="G6" s="23"/>
      <c r="H6" s="23"/>
      <c r="I6" s="23"/>
    </row>
    <row r="7" spans="1:9" ht="28" x14ac:dyDescent="0.2">
      <c r="A7" s="23"/>
      <c r="B7" s="6" t="s">
        <v>8</v>
      </c>
      <c r="C7" s="7">
        <f>C8-C4-C5-C6</f>
        <v>0</v>
      </c>
      <c r="D7" s="23"/>
      <c r="E7" s="23"/>
      <c r="F7" s="23"/>
      <c r="G7" s="23"/>
      <c r="H7" s="23"/>
      <c r="I7" s="23"/>
    </row>
    <row r="8" spans="1:9" x14ac:dyDescent="0.2">
      <c r="A8" s="24"/>
      <c r="B8" s="1" t="s">
        <v>9</v>
      </c>
      <c r="C8" s="3">
        <f>C4</f>
        <v>12</v>
      </c>
      <c r="D8" s="24"/>
      <c r="E8" s="24"/>
      <c r="F8" s="24"/>
      <c r="G8" s="24"/>
      <c r="H8" s="24"/>
      <c r="I8" s="24"/>
    </row>
    <row r="9" spans="1:9" ht="36" x14ac:dyDescent="0.2">
      <c r="A9" s="8" t="s">
        <v>10</v>
      </c>
      <c r="B9" s="8" t="s">
        <v>11</v>
      </c>
      <c r="C9" s="8" t="s">
        <v>12</v>
      </c>
      <c r="D9" s="9" t="s">
        <v>13</v>
      </c>
      <c r="E9" s="8" t="s">
        <v>14</v>
      </c>
      <c r="F9" s="8" t="s">
        <v>15</v>
      </c>
      <c r="G9" s="8" t="s">
        <v>64</v>
      </c>
      <c r="H9" s="8" t="s">
        <v>16</v>
      </c>
      <c r="I9" s="8" t="s">
        <v>17</v>
      </c>
    </row>
    <row r="10" spans="1:9" ht="36" x14ac:dyDescent="0.2">
      <c r="A10" s="10" t="s">
        <v>18</v>
      </c>
      <c r="B10" s="11" t="s">
        <v>20</v>
      </c>
      <c r="C10" s="12"/>
      <c r="D10" s="13"/>
      <c r="E10" s="11" t="s">
        <v>19</v>
      </c>
      <c r="F10" s="19"/>
      <c r="G10" s="19"/>
      <c r="H10" s="19"/>
      <c r="I10" s="19"/>
    </row>
    <row r="11" spans="1:9" ht="72" x14ac:dyDescent="0.2">
      <c r="A11" s="14"/>
      <c r="B11" s="15" t="s">
        <v>20</v>
      </c>
      <c r="C11" s="15" t="s">
        <v>21</v>
      </c>
      <c r="D11" s="15" t="s">
        <v>22</v>
      </c>
      <c r="E11" s="16" t="s">
        <v>51</v>
      </c>
      <c r="F11" s="15" t="s">
        <v>62</v>
      </c>
      <c r="G11" s="25" t="s">
        <v>65</v>
      </c>
      <c r="H11" s="25"/>
      <c r="I11" s="25"/>
    </row>
    <row r="12" spans="1:9" ht="108" x14ac:dyDescent="0.2">
      <c r="A12" s="14"/>
      <c r="B12" s="17" t="s">
        <v>23</v>
      </c>
      <c r="C12" s="15" t="s">
        <v>49</v>
      </c>
      <c r="D12" s="15" t="s">
        <v>24</v>
      </c>
      <c r="E12" s="18" t="s">
        <v>52</v>
      </c>
      <c r="F12" s="15" t="s">
        <v>62</v>
      </c>
      <c r="G12" s="25" t="s">
        <v>65</v>
      </c>
      <c r="H12" s="25"/>
      <c r="I12" s="25"/>
    </row>
    <row r="13" spans="1:9" ht="18" x14ac:dyDescent="0.2">
      <c r="A13" s="10" t="s">
        <v>36</v>
      </c>
      <c r="B13" s="11" t="s">
        <v>25</v>
      </c>
      <c r="C13" s="12"/>
      <c r="D13" s="13"/>
      <c r="E13" s="11"/>
      <c r="F13" s="19"/>
      <c r="G13" s="19"/>
      <c r="H13" s="19"/>
      <c r="I13" s="19"/>
    </row>
    <row r="14" spans="1:9" ht="18" x14ac:dyDescent="0.2">
      <c r="A14" s="10"/>
      <c r="B14" s="11" t="s">
        <v>42</v>
      </c>
      <c r="C14" s="12"/>
      <c r="D14" s="13"/>
      <c r="E14" s="11"/>
      <c r="F14" s="19"/>
      <c r="G14" s="19"/>
      <c r="H14" s="19"/>
      <c r="I14" s="19"/>
    </row>
    <row r="15" spans="1:9" ht="98.25" customHeight="1" x14ac:dyDescent="0.2">
      <c r="A15" s="14"/>
      <c r="B15" s="15" t="s">
        <v>37</v>
      </c>
      <c r="C15" s="15" t="s">
        <v>44</v>
      </c>
      <c r="D15" s="15" t="s">
        <v>63</v>
      </c>
      <c r="E15" s="16" t="s">
        <v>53</v>
      </c>
      <c r="F15" s="15" t="s">
        <v>62</v>
      </c>
      <c r="G15" s="25" t="s">
        <v>65</v>
      </c>
      <c r="H15" s="25"/>
      <c r="I15" s="25"/>
    </row>
    <row r="16" spans="1:9" ht="166.5" customHeight="1" x14ac:dyDescent="0.2">
      <c r="A16" s="14"/>
      <c r="B16" s="17" t="s">
        <v>38</v>
      </c>
      <c r="C16" s="15" t="s">
        <v>45</v>
      </c>
      <c r="D16" s="15" t="s">
        <v>50</v>
      </c>
      <c r="E16" s="18" t="s">
        <v>54</v>
      </c>
      <c r="F16" s="15" t="s">
        <v>62</v>
      </c>
      <c r="G16" s="15" t="s">
        <v>65</v>
      </c>
      <c r="H16" s="25"/>
      <c r="I16" s="25"/>
    </row>
    <row r="17" spans="1:9" ht="180.75" customHeight="1" x14ac:dyDescent="0.2">
      <c r="A17" s="26"/>
      <c r="B17" s="26" t="s">
        <v>39</v>
      </c>
      <c r="C17" s="26" t="s">
        <v>46</v>
      </c>
      <c r="D17" s="26" t="s">
        <v>73</v>
      </c>
      <c r="E17" s="26" t="s">
        <v>55</v>
      </c>
      <c r="F17" s="15" t="s">
        <v>62</v>
      </c>
      <c r="G17" s="15" t="s">
        <v>66</v>
      </c>
      <c r="H17" s="26"/>
      <c r="I17" s="26"/>
    </row>
    <row r="18" spans="1:9" ht="171" customHeight="1" x14ac:dyDescent="0.2">
      <c r="A18" s="26"/>
      <c r="B18" s="26" t="s">
        <v>40</v>
      </c>
      <c r="C18" s="26" t="s">
        <v>47</v>
      </c>
      <c r="D18" s="26" t="s">
        <v>74</v>
      </c>
      <c r="E18" s="26" t="s">
        <v>56</v>
      </c>
      <c r="F18" s="15" t="s">
        <v>62</v>
      </c>
      <c r="G18" s="15" t="s">
        <v>67</v>
      </c>
      <c r="H18" s="26"/>
      <c r="I18" s="26"/>
    </row>
    <row r="19" spans="1:9" ht="139.5" customHeight="1" x14ac:dyDescent="0.2">
      <c r="A19" s="26"/>
      <c r="B19" s="26" t="s">
        <v>41</v>
      </c>
      <c r="C19" s="26" t="s">
        <v>48</v>
      </c>
      <c r="D19" s="26" t="s">
        <v>75</v>
      </c>
      <c r="E19" s="26" t="s">
        <v>57</v>
      </c>
      <c r="F19" s="15" t="s">
        <v>62</v>
      </c>
      <c r="G19" s="15" t="s">
        <v>65</v>
      </c>
      <c r="H19" s="26"/>
      <c r="I19" s="26"/>
    </row>
    <row r="20" spans="1:9" s="21" customFormat="1" ht="81" customHeight="1" x14ac:dyDescent="0.2">
      <c r="A20" s="10"/>
      <c r="B20" s="11" t="s">
        <v>43</v>
      </c>
      <c r="C20" s="12"/>
      <c r="D20" s="20" t="s">
        <v>72</v>
      </c>
      <c r="E20" s="11" t="s">
        <v>61</v>
      </c>
      <c r="F20" s="19"/>
      <c r="G20" s="19" t="s">
        <v>68</v>
      </c>
      <c r="H20" s="19"/>
      <c r="I20" s="20"/>
    </row>
    <row r="21" spans="1:9" ht="72" x14ac:dyDescent="0.2">
      <c r="A21" s="14"/>
      <c r="B21" s="15" t="s">
        <v>76</v>
      </c>
      <c r="C21" s="15" t="s">
        <v>44</v>
      </c>
      <c r="D21" s="15" t="s">
        <v>70</v>
      </c>
      <c r="E21" s="16" t="s">
        <v>53</v>
      </c>
      <c r="F21" s="15" t="s">
        <v>62</v>
      </c>
      <c r="G21" s="15" t="s">
        <v>69</v>
      </c>
      <c r="H21" s="26"/>
      <c r="I21" s="26"/>
    </row>
    <row r="22" spans="1:9" ht="156" customHeight="1" x14ac:dyDescent="0.2">
      <c r="A22" s="14"/>
      <c r="B22" s="17" t="s">
        <v>38</v>
      </c>
      <c r="C22" s="15" t="s">
        <v>45</v>
      </c>
      <c r="D22" s="15" t="s">
        <v>71</v>
      </c>
      <c r="E22" s="18" t="s">
        <v>54</v>
      </c>
      <c r="F22" s="15" t="s">
        <v>62</v>
      </c>
      <c r="G22" s="15" t="s">
        <v>69</v>
      </c>
      <c r="H22" s="26"/>
      <c r="I22" s="26"/>
    </row>
    <row r="23" spans="1:9" ht="169.5" customHeight="1" x14ac:dyDescent="0.2">
      <c r="A23" s="26"/>
      <c r="B23" s="26" t="s">
        <v>39</v>
      </c>
      <c r="C23" s="26" t="s">
        <v>46</v>
      </c>
      <c r="D23" s="26" t="s">
        <v>58</v>
      </c>
      <c r="E23" s="26" t="s">
        <v>55</v>
      </c>
      <c r="F23" s="15" t="s">
        <v>62</v>
      </c>
      <c r="G23" s="15" t="s">
        <v>66</v>
      </c>
      <c r="H23" s="26"/>
      <c r="I23" s="26"/>
    </row>
    <row r="24" spans="1:9" ht="162.75" customHeight="1" x14ac:dyDescent="0.2">
      <c r="A24" s="26"/>
      <c r="B24" s="26" t="s">
        <v>40</v>
      </c>
      <c r="C24" s="26" t="s">
        <v>47</v>
      </c>
      <c r="D24" s="26" t="s">
        <v>59</v>
      </c>
      <c r="E24" s="26" t="s">
        <v>56</v>
      </c>
      <c r="F24" s="15" t="s">
        <v>62</v>
      </c>
      <c r="G24" s="15" t="s">
        <v>69</v>
      </c>
      <c r="H24" s="26"/>
      <c r="I24" s="26"/>
    </row>
    <row r="25" spans="1:9" ht="150" customHeight="1" x14ac:dyDescent="0.2">
      <c r="A25" s="26"/>
      <c r="B25" s="26" t="s">
        <v>41</v>
      </c>
      <c r="C25" s="26" t="s">
        <v>48</v>
      </c>
      <c r="D25" s="26" t="s">
        <v>60</v>
      </c>
      <c r="E25" s="26" t="s">
        <v>57</v>
      </c>
      <c r="F25" s="15" t="s">
        <v>62</v>
      </c>
      <c r="G25" s="15" t="s">
        <v>69</v>
      </c>
      <c r="H25" s="26"/>
      <c r="I25" s="26"/>
    </row>
  </sheetData>
  <mergeCells count="1">
    <mergeCell ref="A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C5" sqref="C5"/>
    </sheetView>
  </sheetViews>
  <sheetFormatPr baseColWidth="10" defaultColWidth="8.83203125" defaultRowHeight="15" x14ac:dyDescent="0.2"/>
  <cols>
    <col min="1" max="1" width="79.1640625" customWidth="1"/>
  </cols>
  <sheetData>
    <row r="1" spans="1:1" ht="36" x14ac:dyDescent="0.2">
      <c r="A1" s="5" t="s">
        <v>26</v>
      </c>
    </row>
    <row r="2" spans="1:1" ht="36" x14ac:dyDescent="0.2">
      <c r="A2" s="5" t="s">
        <v>27</v>
      </c>
    </row>
    <row r="3" spans="1:1" ht="54" x14ac:dyDescent="0.2">
      <c r="A3" s="5" t="s">
        <v>28</v>
      </c>
    </row>
    <row r="4" spans="1:1" ht="36" x14ac:dyDescent="0.2">
      <c r="A4" s="5" t="s">
        <v>29</v>
      </c>
    </row>
    <row r="5" spans="1:1" ht="36" x14ac:dyDescent="0.2">
      <c r="A5" s="5" t="s">
        <v>30</v>
      </c>
    </row>
    <row r="6" spans="1:1" ht="36" x14ac:dyDescent="0.2">
      <c r="A6" s="5" t="s">
        <v>31</v>
      </c>
    </row>
    <row r="7" spans="1:1" ht="36" x14ac:dyDescent="0.2">
      <c r="A7" s="5" t="s">
        <v>32</v>
      </c>
    </row>
    <row r="8" spans="1:1" ht="36" x14ac:dyDescent="0.2">
      <c r="A8" s="5" t="s">
        <v>33</v>
      </c>
    </row>
    <row r="9" spans="1:1" ht="36" x14ac:dyDescent="0.2">
      <c r="A9" s="5" t="s">
        <v>34</v>
      </c>
    </row>
    <row r="10" spans="1:1" ht="36" x14ac:dyDescent="0.2">
      <c r="A10" s="5"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Thuy Ngan</cp:lastModifiedBy>
  <dcterms:created xsi:type="dcterms:W3CDTF">2025-05-07T07:25:04Z</dcterms:created>
  <dcterms:modified xsi:type="dcterms:W3CDTF">2025-05-08T02:17:36Z</dcterms:modified>
</cp:coreProperties>
</file>